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<sst xmlns="http://schemas.openxmlformats.org/spreadsheetml/2006/main" count="29" uniqueCount="25">
  <si>
    <t>Объем переданной электроэнергии по договорам об оказании услуг</t>
  </si>
  <si>
    <t>тыс.кВтч</t>
  </si>
  <si>
    <t>Наименование</t>
  </si>
  <si>
    <t>Напряжение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</si>
  <si>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</si>
  <si>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</si>
  <si>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</si>
  <si>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</si>
  <si>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</si>
  <si>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</si>
  <si>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</si>
  <si>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</si>
  <si>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</si>
  <si>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</si>
  <si>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</si>
  <si>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</si>
  <si>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ОАО "Самараэнерго" всего, в т. ч.</t>
  </si>
  <si>
    <t>прочие потребители</t>
  </si>
  <si>
    <t>СН1</t>
  </si>
  <si>
    <t>СН2</t>
  </si>
  <si>
    <t>НН</t>
  </si>
  <si>
    <t>Население</t>
  </si>
  <si>
    <t>ЗАО "СамГэс"</t>
  </si>
  <si>
    <t>ИТОГО</t>
  </si>
  <si>
    <t>по передаче электроэнергии потребителям в разрезе уровней напряжения за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</si>
</sst>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28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4" fontId="2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"/>
  <sheetViews>
    <sheetView tabSelected="1" zoomScalePageLayoutView="0" workbookViewId="0" topLeftCell="C1">
      <selection activeCell="F20" sqref="F20"/>
    </sheetView>
  </sheetViews>
  <sheetFormatPr defaultColWidth="9.140625" defaultRowHeight="15"/>
  <cols>
    <col min="1" max="1" width="28.57421875" style="0" customWidth="1"/>
    <col min="2" max="2" width="15.57421875" style="0" customWidth="1"/>
    <col min="3" max="3" width="9.140625" style="14" customWidth="1"/>
    <col min="5" max="11" width="9.140625" style="14" customWidth="1"/>
    <col min="13" max="14" width="10.7109375" style="17" bestFit="1" customWidth="1"/>
    <col min="15" max="15" width="9.57421875" style="14" bestFit="1" customWidth="1"/>
  </cols>
  <sheetData>
    <row r="3" spans="2:10" ht="18.75"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2:10" ht="18.75">
      <c r="B4" s="1" t="s">
        <v>24</v>
      </c>
      <c r="C4" s="13"/>
      <c r="D4" s="1"/>
      <c r="E4" s="13"/>
      <c r="F4" s="13"/>
      <c r="G4" s="13"/>
      <c r="H4" s="13"/>
      <c r="I4" s="13"/>
      <c r="J4" s="13"/>
    </row>
    <row r="5" ht="15">
      <c r="A5" s="2" t="s">
        <v>1</v>
      </c>
    </row>
    <row r="6" spans="1:15" s="5" customFormat="1" ht="15">
      <c r="A6" s="3" t="s">
        <v>2</v>
      </c>
      <c r="B6" s="4" t="s">
        <v>3</v>
      </c>
      <c r="C6" s="15" t="s">
        <v>4</v>
      </c>
      <c r="D6" s="4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4" t="s">
        <v>13</v>
      </c>
      <c r="M6" s="18" t="s">
        <v>14</v>
      </c>
      <c r="N6" s="18" t="s">
        <v>15</v>
      </c>
      <c r="O6" s="15">
        <v>2014</v>
      </c>
    </row>
    <row r="7" spans="1:15" s="2" customFormat="1" ht="36.75" customHeight="1">
      <c r="A7" s="6" t="s">
        <v>16</v>
      </c>
      <c r="B7" s="7"/>
      <c r="C7" s="11">
        <f>C8+C9+C10+C11+C13+C12</f>
        <v>1703.53</v>
      </c>
      <c r="D7" s="11">
        <f>D8+D9+D10+D11+D13+D12</f>
        <v>2010.9529999999997</v>
      </c>
      <c r="E7" s="11">
        <f aca="true" t="shared" si="0" ref="E7:K7">E8+E9+E10+E11+E13+E12</f>
        <v>1855.6000000000001</v>
      </c>
      <c r="F7" s="11">
        <f t="shared" si="0"/>
        <v>1782.877</v>
      </c>
      <c r="G7" s="11">
        <f t="shared" si="0"/>
        <v>1573.6139999999996</v>
      </c>
      <c r="H7" s="11">
        <f t="shared" si="0"/>
        <v>1519.903</v>
      </c>
      <c r="I7" s="11">
        <f t="shared" si="0"/>
        <v>1582.531</v>
      </c>
      <c r="J7" s="11">
        <f t="shared" si="0"/>
        <v>1558.14</v>
      </c>
      <c r="K7" s="11">
        <f t="shared" si="0"/>
        <v>1701.52</v>
      </c>
      <c r="L7" s="11">
        <f>L8+L9+L10+L11+L13+L12</f>
        <v>1963.2470000000003</v>
      </c>
      <c r="M7" s="11">
        <f>M8+M9+M10+M11+M13+M12</f>
        <v>2069.686</v>
      </c>
      <c r="N7" s="11">
        <f>N8+N9+N10+N11+N13+N12</f>
        <v>2378.983</v>
      </c>
      <c r="O7" s="11">
        <f>O8+O9+O10+O11+O13+O12</f>
        <v>21700.584</v>
      </c>
    </row>
    <row r="8" spans="1:15" ht="15">
      <c r="A8" s="29" t="s">
        <v>17</v>
      </c>
      <c r="B8" s="8" t="s">
        <v>18</v>
      </c>
      <c r="C8" s="16">
        <v>898.578</v>
      </c>
      <c r="D8" s="9">
        <v>1074.322</v>
      </c>
      <c r="E8" s="16">
        <v>1093.497</v>
      </c>
      <c r="F8" s="16">
        <v>967.457</v>
      </c>
      <c r="G8" s="16">
        <v>894.581</v>
      </c>
      <c r="H8" s="16">
        <v>771.368</v>
      </c>
      <c r="I8" s="16">
        <v>839.047</v>
      </c>
      <c r="J8" s="16">
        <v>838.487</v>
      </c>
      <c r="K8" s="16">
        <v>927.184</v>
      </c>
      <c r="L8" s="9">
        <v>1108.498</v>
      </c>
      <c r="M8" s="19">
        <v>1138.928</v>
      </c>
      <c r="N8" s="19">
        <v>1327.376</v>
      </c>
      <c r="O8" s="16">
        <f>C8+D8+E8+F8+G8+H8+I8+J8+K8+L8+M8+N8</f>
        <v>11879.323</v>
      </c>
    </row>
    <row r="9" spans="1:15" ht="15">
      <c r="A9" s="30"/>
      <c r="B9" s="8" t="s">
        <v>19</v>
      </c>
      <c r="C9" s="16">
        <v>263.559</v>
      </c>
      <c r="D9" s="9">
        <v>445.409</v>
      </c>
      <c r="E9" s="16">
        <v>278.367</v>
      </c>
      <c r="F9" s="16">
        <v>341.898</v>
      </c>
      <c r="G9" s="16">
        <v>292.655</v>
      </c>
      <c r="H9" s="16">
        <v>303.474</v>
      </c>
      <c r="I9" s="16">
        <v>293.038</v>
      </c>
      <c r="J9" s="16">
        <v>290.77</v>
      </c>
      <c r="K9" s="16">
        <v>305.479</v>
      </c>
      <c r="L9" s="9">
        <v>286.001</v>
      </c>
      <c r="M9" s="19">
        <v>325.178</v>
      </c>
      <c r="N9" s="19">
        <v>394.478</v>
      </c>
      <c r="O9" s="16">
        <f aca="true" t="shared" si="1" ref="O9:O14">C9+D9+E9+F9+G9+H9+I9+J9+K9+L9+M9+N9</f>
        <v>3820.3059999999996</v>
      </c>
    </row>
    <row r="10" spans="1:15" ht="15">
      <c r="A10" s="31"/>
      <c r="B10" s="8" t="s">
        <v>20</v>
      </c>
      <c r="C10" s="16">
        <v>187.116</v>
      </c>
      <c r="D10" s="9">
        <v>148.603</v>
      </c>
      <c r="E10" s="16">
        <v>124.124</v>
      </c>
      <c r="F10" s="16">
        <v>85.275</v>
      </c>
      <c r="G10" s="16">
        <v>83.376</v>
      </c>
      <c r="H10" s="16">
        <v>83.033</v>
      </c>
      <c r="I10" s="16">
        <v>85.205</v>
      </c>
      <c r="J10" s="16">
        <v>78.371</v>
      </c>
      <c r="K10" s="16">
        <v>91.548</v>
      </c>
      <c r="L10" s="9">
        <v>103.4</v>
      </c>
      <c r="M10" s="19">
        <v>109.343</v>
      </c>
      <c r="N10" s="19">
        <v>114.103</v>
      </c>
      <c r="O10" s="16">
        <f t="shared" si="1"/>
        <v>1293.4970000000003</v>
      </c>
    </row>
    <row r="11" spans="1:15" ht="15">
      <c r="A11" s="29" t="s">
        <v>21</v>
      </c>
      <c r="B11" s="8" t="s">
        <v>18</v>
      </c>
      <c r="C11" s="16">
        <v>5.28</v>
      </c>
      <c r="D11" s="9">
        <v>9.84</v>
      </c>
      <c r="E11" s="16">
        <v>8.88</v>
      </c>
      <c r="F11" s="16">
        <v>6.6</v>
      </c>
      <c r="G11" s="16">
        <v>7.36</v>
      </c>
      <c r="H11" s="16">
        <v>6.92</v>
      </c>
      <c r="I11" s="16">
        <v>7.32</v>
      </c>
      <c r="J11" s="16">
        <v>7</v>
      </c>
      <c r="K11" s="16">
        <v>7.08</v>
      </c>
      <c r="L11" s="9">
        <v>10.68</v>
      </c>
      <c r="M11" s="19">
        <v>7.32</v>
      </c>
      <c r="N11" s="19">
        <v>10.68</v>
      </c>
      <c r="O11" s="16">
        <f t="shared" si="1"/>
        <v>94.96000000000001</v>
      </c>
    </row>
    <row r="12" spans="1:15" ht="15">
      <c r="A12" s="30"/>
      <c r="B12" s="8" t="s">
        <v>19</v>
      </c>
      <c r="C12" s="16">
        <v>0.001</v>
      </c>
      <c r="D12" s="9">
        <v>0.305</v>
      </c>
      <c r="E12" s="16">
        <v>0</v>
      </c>
      <c r="F12" s="16">
        <v>0.117</v>
      </c>
      <c r="G12" s="16">
        <v>0.1</v>
      </c>
      <c r="H12" s="16">
        <v>0</v>
      </c>
      <c r="I12" s="16">
        <v>0.171</v>
      </c>
      <c r="J12" s="16">
        <v>0.173</v>
      </c>
      <c r="K12" s="16">
        <v>1.356</v>
      </c>
      <c r="L12" s="9">
        <v>0.121</v>
      </c>
      <c r="M12" s="19">
        <v>0.189</v>
      </c>
      <c r="N12" s="19">
        <v>0.294</v>
      </c>
      <c r="O12" s="16">
        <f t="shared" si="1"/>
        <v>2.827</v>
      </c>
    </row>
    <row r="13" spans="1:15" ht="15">
      <c r="A13" s="31"/>
      <c r="B13" s="8" t="s">
        <v>20</v>
      </c>
      <c r="C13" s="16">
        <v>348.996</v>
      </c>
      <c r="D13" s="9">
        <v>332.474</v>
      </c>
      <c r="E13" s="16">
        <v>350.732</v>
      </c>
      <c r="F13" s="16">
        <v>381.53</v>
      </c>
      <c r="G13" s="16">
        <v>295.542</v>
      </c>
      <c r="H13" s="16">
        <v>355.108</v>
      </c>
      <c r="I13" s="16">
        <v>357.75</v>
      </c>
      <c r="J13" s="16">
        <v>343.339</v>
      </c>
      <c r="K13" s="16">
        <v>368.873</v>
      </c>
      <c r="L13" s="9">
        <v>454.547</v>
      </c>
      <c r="M13" s="19">
        <v>488.728</v>
      </c>
      <c r="N13" s="19">
        <v>532.052</v>
      </c>
      <c r="O13" s="16">
        <f t="shared" si="1"/>
        <v>4609.671</v>
      </c>
    </row>
    <row r="14" spans="1:15" ht="15.75">
      <c r="A14" s="10" t="s">
        <v>22</v>
      </c>
      <c r="B14" s="8" t="s">
        <v>19</v>
      </c>
      <c r="C14" s="11">
        <v>52.72</v>
      </c>
      <c r="D14" s="12">
        <v>71.52</v>
      </c>
      <c r="E14" s="12">
        <v>53.76</v>
      </c>
      <c r="F14" s="12">
        <v>54.56</v>
      </c>
      <c r="G14" s="12">
        <v>26.56</v>
      </c>
      <c r="H14" s="12">
        <v>27.36</v>
      </c>
      <c r="I14" s="12">
        <v>28.16</v>
      </c>
      <c r="J14" s="12">
        <v>30.08</v>
      </c>
      <c r="K14" s="12">
        <v>34.56</v>
      </c>
      <c r="L14" s="12">
        <v>47.68</v>
      </c>
      <c r="M14" s="20">
        <v>55.84</v>
      </c>
      <c r="N14" s="20">
        <v>72.32</v>
      </c>
      <c r="O14" s="12">
        <f t="shared" si="1"/>
        <v>555.1200000000001</v>
      </c>
    </row>
    <row r="15" spans="1:15" ht="15">
      <c r="A15" s="9"/>
      <c r="B15" s="9"/>
      <c r="C15" s="16"/>
      <c r="D15" s="9"/>
      <c r="E15" s="16"/>
      <c r="F15" s="16"/>
      <c r="G15" s="16"/>
      <c r="H15" s="16"/>
      <c r="I15" s="16"/>
      <c r="J15" s="16"/>
      <c r="K15" s="16"/>
      <c r="L15" s="9"/>
      <c r="M15" s="19"/>
      <c r="N15" s="19"/>
      <c r="O15" s="16"/>
    </row>
    <row r="16" spans="1:15" s="27" customFormat="1" ht="18.75">
      <c r="A16" s="22" t="s">
        <v>23</v>
      </c>
      <c r="B16" s="23"/>
      <c r="C16" s="24">
        <f aca="true" t="shared" si="2" ref="C16:O16">C7+C14</f>
        <v>1756.25</v>
      </c>
      <c r="D16" s="24">
        <f t="shared" si="2"/>
        <v>2082.473</v>
      </c>
      <c r="E16" s="24">
        <f t="shared" si="2"/>
        <v>1909.3600000000001</v>
      </c>
      <c r="F16" s="24">
        <f t="shared" si="2"/>
        <v>1837.437</v>
      </c>
      <c r="G16" s="24">
        <f t="shared" si="2"/>
        <v>1600.1739999999995</v>
      </c>
      <c r="H16" s="24">
        <f t="shared" si="2"/>
        <v>1547.263</v>
      </c>
      <c r="I16" s="24">
        <f t="shared" si="2"/>
        <v>1610.691</v>
      </c>
      <c r="J16" s="24">
        <f t="shared" si="2"/>
        <v>1588.22</v>
      </c>
      <c r="K16" s="24">
        <f t="shared" si="2"/>
        <v>1736.08</v>
      </c>
      <c r="L16" s="24">
        <f t="shared" si="2"/>
        <v>2010.9270000000004</v>
      </c>
      <c r="M16" s="25">
        <f t="shared" si="2"/>
        <v>2125.5260000000003</v>
      </c>
      <c r="N16" s="25">
        <f t="shared" si="2"/>
        <v>2451.3030000000003</v>
      </c>
      <c r="O16" s="26">
        <f t="shared" si="2"/>
        <v>22255.703999999998</v>
      </c>
    </row>
    <row r="17" ht="15">
      <c r="D17" s="21"/>
    </row>
  </sheetData>
  <sheetProtection/>
  <mergeCells count="3">
    <mergeCell ref="B3:J3"/>
    <mergeCell ref="A8:A10"/>
    <mergeCell ref="A11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НВ</dc:creator>
  <cp:keywords/>
  <dc:description/>
  <cp:lastModifiedBy>Администратор</cp:lastModifiedBy>
  <cp:lastPrinted>2013-02-13T07:00:48Z</cp:lastPrinted>
  <dcterms:created xsi:type="dcterms:W3CDTF">2013-02-13T05:37:41Z</dcterms:created>
  <dcterms:modified xsi:type="dcterms:W3CDTF">2015-03-03T05:37:34Z</dcterms:modified>
  <cp:category/>
  <cp:version/>
  <cp:contentType/>
  <cp:contentStatus/>
</cp:coreProperties>
</file>