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РЭС ПТО\Инфо для САЙТА\2018\3кв\"/>
    </mc:Choice>
  </mc:AlternateContent>
  <bookViews>
    <workbookView xWindow="0" yWindow="0" windowWidth="19200" windowHeight="11310" tabRatio="247"/>
  </bookViews>
  <sheets>
    <sheet name="РЭС" sheetId="28" r:id="rId1"/>
  </sheets>
  <definedNames>
    <definedName name="_xlnm.Print_Area" localSheetId="0">РЭС!$A$1:$J$49</definedName>
  </definedNames>
  <calcPr calcId="162913"/>
</workbook>
</file>

<file path=xl/calcChain.xml><?xml version="1.0" encoding="utf-8"?>
<calcChain xmlns="http://schemas.openxmlformats.org/spreadsheetml/2006/main">
  <c r="F8" i="28" l="1"/>
  <c r="D8" i="28"/>
</calcChain>
</file>

<file path=xl/sharedStrings.xml><?xml version="1.0" encoding="utf-8"?>
<sst xmlns="http://schemas.openxmlformats.org/spreadsheetml/2006/main" count="141" uniqueCount="26">
  <si>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</si>
  <si>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</si>
  <si>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</si>
  <si>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</si>
  <si>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</si>
  <si>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</si>
  <si>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</si>
  <si>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</si>
  <si>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</si>
  <si>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</si>
  <si>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</si>
  <si>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</si>
  <si>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</si>
  <si>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</si>
  <si>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Самарская область</t>
  </si>
  <si>
    <t>ООО "РЭС"</t>
  </si>
  <si>
    <t>4 месяца</t>
  </si>
  <si>
    <t>6 месяцев</t>
  </si>
  <si>
    <t>Стоимость ТП по договору ТП с НДС, руб.</t>
  </si>
  <si>
    <t>Срок исполнения обязательств по договору ТП</t>
  </si>
  <si>
    <t>кВт</t>
  </si>
  <si>
    <t>не подписан со стороны контрагента</t>
  </si>
  <si>
    <t>4 года</t>
  </si>
  <si>
    <t>аннулирован</t>
  </si>
  <si>
    <t>12 месяцев</t>
  </si>
  <si>
    <t>4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</si>
</sst>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17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18" applyNumberForma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49">
    <xf numFmtId="0" fontId="0" fillId="0" borderId="0" xfId="0"/>
    <xf numFmtId="0" fontId="8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4" fontId="10" fillId="0" borderId="10" xfId="34" applyNumberFormat="1" applyFont="1" applyFill="1" applyBorder="1" applyAlignment="1">
      <alignment horizontal="center" vertical="center"/>
    </xf>
    <xf numFmtId="14" fontId="10" fillId="0" borderId="10" xfId="34" applyNumberFormat="1" applyFill="1" applyBorder="1" applyAlignment="1">
      <alignment horizontal="center" vertical="center"/>
    </xf>
    <xf numFmtId="14" fontId="5" fillId="0" borderId="9" xfId="58" applyNumberFormat="1" applyFont="1" applyFill="1" applyBorder="1" applyAlignment="1">
      <alignment horizontal="center" vertical="center"/>
    </xf>
    <xf numFmtId="14" fontId="5" fillId="0" borderId="10" xfId="58" applyNumberFormat="1" applyFont="1" applyFill="1" applyBorder="1" applyAlignment="1">
      <alignment horizontal="center" vertical="center"/>
    </xf>
    <xf numFmtId="0" fontId="10" fillId="0" borderId="10" xfId="82" applyFont="1" applyFill="1" applyBorder="1" applyAlignment="1">
      <alignment horizontal="center" vertical="center"/>
    </xf>
    <xf numFmtId="0" fontId="10" fillId="0" borderId="10" xfId="106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14" fontId="10" fillId="0" borderId="20" xfId="34" applyNumberFormat="1" applyFont="1" applyFill="1" applyBorder="1" applyAlignment="1">
      <alignment horizontal="center" vertical="center"/>
    </xf>
    <xf numFmtId="14" fontId="5" fillId="0" borderId="23" xfId="58" applyNumberFormat="1" applyFont="1" applyFill="1" applyBorder="1" applyAlignment="1">
      <alignment horizontal="center" vertical="center"/>
    </xf>
    <xf numFmtId="0" fontId="10" fillId="0" borderId="24" xfId="82" applyFont="1" applyFill="1" applyBorder="1" applyAlignment="1">
      <alignment horizontal="center" vertical="center"/>
    </xf>
    <xf numFmtId="0" fontId="10" fillId="0" borderId="24" xfId="106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77">
    <cellStyle name="Акцент1 2" xfId="11"/>
    <cellStyle name="Акцент1 3" xfId="35"/>
    <cellStyle name="Акцент1 4" xfId="59"/>
    <cellStyle name="Акцент1 5" xfId="83"/>
    <cellStyle name="Акцент1 6" xfId="107"/>
    <cellStyle name="Акцент1 7" xfId="130"/>
    <cellStyle name="Акцент1 8" xfId="154"/>
    <cellStyle name="Акцент2 2" xfId="12"/>
    <cellStyle name="Акцент2 3" xfId="36"/>
    <cellStyle name="Акцент2 4" xfId="60"/>
    <cellStyle name="Акцент2 5" xfId="84"/>
    <cellStyle name="Акцент2 6" xfId="108"/>
    <cellStyle name="Акцент2 7" xfId="131"/>
    <cellStyle name="Акцент2 8" xfId="155"/>
    <cellStyle name="Акцент3 2" xfId="13"/>
    <cellStyle name="Акцент3 3" xfId="37"/>
    <cellStyle name="Акцент3 4" xfId="61"/>
    <cellStyle name="Акцент3 5" xfId="85"/>
    <cellStyle name="Акцент3 6" xfId="109"/>
    <cellStyle name="Акцент3 7" xfId="132"/>
    <cellStyle name="Акцент3 8" xfId="156"/>
    <cellStyle name="Акцент4 2" xfId="14"/>
    <cellStyle name="Акцент4 3" xfId="38"/>
    <cellStyle name="Акцент4 4" xfId="62"/>
    <cellStyle name="Акцент4 5" xfId="86"/>
    <cellStyle name="Акцент4 6" xfId="110"/>
    <cellStyle name="Акцент4 7" xfId="133"/>
    <cellStyle name="Акцент4 8" xfId="157"/>
    <cellStyle name="Акцент5 2" xfId="15"/>
    <cellStyle name="Акцент5 3" xfId="39"/>
    <cellStyle name="Акцент5 4" xfId="63"/>
    <cellStyle name="Акцент5 5" xfId="87"/>
    <cellStyle name="Акцент5 6" xfId="111"/>
    <cellStyle name="Акцент5 7" xfId="134"/>
    <cellStyle name="Акцент5 8" xfId="158"/>
    <cellStyle name="Акцент6 2" xfId="16"/>
    <cellStyle name="Акцент6 3" xfId="40"/>
    <cellStyle name="Акцент6 4" xfId="64"/>
    <cellStyle name="Акцент6 5" xfId="88"/>
    <cellStyle name="Акцент6 6" xfId="112"/>
    <cellStyle name="Акцент6 7" xfId="135"/>
    <cellStyle name="Акцент6 8" xfId="159"/>
    <cellStyle name="Ввод  2" xfId="17"/>
    <cellStyle name="Ввод  3" xfId="41"/>
    <cellStyle name="Ввод  4" xfId="65"/>
    <cellStyle name="Ввод  5" xfId="89"/>
    <cellStyle name="Ввод  6" xfId="113"/>
    <cellStyle name="Ввод  7" xfId="136"/>
    <cellStyle name="Ввод  8" xfId="160"/>
    <cellStyle name="Вывод 2" xfId="18"/>
    <cellStyle name="Вывод 3" xfId="42"/>
    <cellStyle name="Вывод 4" xfId="66"/>
    <cellStyle name="Вывод 5" xfId="90"/>
    <cellStyle name="Вывод 6" xfId="114"/>
    <cellStyle name="Вывод 7" xfId="137"/>
    <cellStyle name="Вывод 8" xfId="161"/>
    <cellStyle name="Вычисление 2" xfId="19"/>
    <cellStyle name="Вычисление 3" xfId="43"/>
    <cellStyle name="Вычисление 4" xfId="67"/>
    <cellStyle name="Вычисление 5" xfId="91"/>
    <cellStyle name="Вычисление 6" xfId="115"/>
    <cellStyle name="Вычисление 7" xfId="138"/>
    <cellStyle name="Вычисление 8" xfId="162"/>
    <cellStyle name="Заголовок 1 2" xfId="20"/>
    <cellStyle name="Заголовок 1 3" xfId="44"/>
    <cellStyle name="Заголовок 1 4" xfId="68"/>
    <cellStyle name="Заголовок 1 5" xfId="92"/>
    <cellStyle name="Заголовок 1 6" xfId="116"/>
    <cellStyle name="Заголовок 1 7" xfId="139"/>
    <cellStyle name="Заголовок 1 8" xfId="163"/>
    <cellStyle name="Заголовок 2 2" xfId="21"/>
    <cellStyle name="Заголовок 2 3" xfId="45"/>
    <cellStyle name="Заголовок 2 4" xfId="69"/>
    <cellStyle name="Заголовок 2 5" xfId="93"/>
    <cellStyle name="Заголовок 2 6" xfId="117"/>
    <cellStyle name="Заголовок 2 7" xfId="140"/>
    <cellStyle name="Заголовок 2 8" xfId="164"/>
    <cellStyle name="Заголовок 3 2" xfId="22"/>
    <cellStyle name="Заголовок 3 3" xfId="46"/>
    <cellStyle name="Заголовок 3 4" xfId="70"/>
    <cellStyle name="Заголовок 3 5" xfId="94"/>
    <cellStyle name="Заголовок 3 6" xfId="118"/>
    <cellStyle name="Заголовок 3 7" xfId="141"/>
    <cellStyle name="Заголовок 3 8" xfId="165"/>
    <cellStyle name="Заголовок 4 2" xfId="23"/>
    <cellStyle name="Заголовок 4 3" xfId="47"/>
    <cellStyle name="Заголовок 4 4" xfId="71"/>
    <cellStyle name="Заголовок 4 5" xfId="95"/>
    <cellStyle name="Заголовок 4 6" xfId="119"/>
    <cellStyle name="Заголовок 4 7" xfId="142"/>
    <cellStyle name="Заголовок 4 8" xfId="166"/>
    <cellStyle name="Итог 2" xfId="24"/>
    <cellStyle name="Итог 3" xfId="48"/>
    <cellStyle name="Итог 4" xfId="72"/>
    <cellStyle name="Итог 5" xfId="96"/>
    <cellStyle name="Итог 6" xfId="120"/>
    <cellStyle name="Итог 7" xfId="143"/>
    <cellStyle name="Итог 8" xfId="167"/>
    <cellStyle name="Контрольная ячейка 2" xfId="25"/>
    <cellStyle name="Контрольная ячейка 3" xfId="49"/>
    <cellStyle name="Контрольная ячейка 4" xfId="73"/>
    <cellStyle name="Контрольная ячейка 5" xfId="97"/>
    <cellStyle name="Контрольная ячейка 6" xfId="121"/>
    <cellStyle name="Контрольная ячейка 7" xfId="144"/>
    <cellStyle name="Контрольная ячейка 8" xfId="168"/>
    <cellStyle name="Название 2" xfId="26"/>
    <cellStyle name="Название 3" xfId="50"/>
    <cellStyle name="Название 4" xfId="74"/>
    <cellStyle name="Название 5" xfId="98"/>
    <cellStyle name="Название 6" xfId="122"/>
    <cellStyle name="Название 7" xfId="145"/>
    <cellStyle name="Название 8" xfId="169"/>
    <cellStyle name="Нейтральный 2" xfId="27"/>
    <cellStyle name="Нейтральный 3" xfId="51"/>
    <cellStyle name="Нейтральный 4" xfId="75"/>
    <cellStyle name="Нейтральный 5" xfId="99"/>
    <cellStyle name="Нейтральный 6" xfId="123"/>
    <cellStyle name="Нейтральный 7" xfId="146"/>
    <cellStyle name="Нейтральный 8" xfId="170"/>
    <cellStyle name="Обычный" xfId="0" builtinId="0"/>
    <cellStyle name="Обычный 10" xfId="153"/>
    <cellStyle name="Обычный 10 2" xfId="4"/>
    <cellStyle name="Обычный 173" xfId="7"/>
    <cellStyle name="Обычный 2" xfId="1"/>
    <cellStyle name="Обычный 2 2" xfId="5"/>
    <cellStyle name="Обычный 3" xfId="10"/>
    <cellStyle name="Обычный 4" xfId="34"/>
    <cellStyle name="Обычный 5" xfId="58"/>
    <cellStyle name="Обычный 6" xfId="82"/>
    <cellStyle name="Обычный 7" xfId="106"/>
    <cellStyle name="Обычный 8" xfId="2"/>
    <cellStyle name="Плохой 2" xfId="28"/>
    <cellStyle name="Плохой 3" xfId="52"/>
    <cellStyle name="Плохой 4" xfId="76"/>
    <cellStyle name="Плохой 5" xfId="100"/>
    <cellStyle name="Плохой 6" xfId="124"/>
    <cellStyle name="Плохой 7" xfId="147"/>
    <cellStyle name="Плохой 8" xfId="171"/>
    <cellStyle name="Пояснение 2" xfId="29"/>
    <cellStyle name="Пояснение 3" xfId="53"/>
    <cellStyle name="Пояснение 4" xfId="77"/>
    <cellStyle name="Пояснение 5" xfId="101"/>
    <cellStyle name="Пояснение 6" xfId="125"/>
    <cellStyle name="Пояснение 7" xfId="148"/>
    <cellStyle name="Пояснение 8" xfId="172"/>
    <cellStyle name="Примечание 2" xfId="30"/>
    <cellStyle name="Примечание 3" xfId="54"/>
    <cellStyle name="Примечание 4" xfId="78"/>
    <cellStyle name="Примечание 5" xfId="102"/>
    <cellStyle name="Примечание 6" xfId="126"/>
    <cellStyle name="Примечание 7" xfId="149"/>
    <cellStyle name="Примечание 8" xfId="173"/>
    <cellStyle name="Процентный 3" xfId="3"/>
    <cellStyle name="Связанная ячейка 2" xfId="31"/>
    <cellStyle name="Связанная ячейка 3" xfId="55"/>
    <cellStyle name="Связанная ячейка 4" xfId="79"/>
    <cellStyle name="Связанная ячейка 5" xfId="103"/>
    <cellStyle name="Связанная ячейка 6" xfId="127"/>
    <cellStyle name="Связанная ячейка 7" xfId="150"/>
    <cellStyle name="Связанная ячейка 8" xfId="174"/>
    <cellStyle name="Стиль 1" xfId="6"/>
    <cellStyle name="Текст предупреждения 2" xfId="32"/>
    <cellStyle name="Текст предупреждения 3" xfId="56"/>
    <cellStyle name="Текст предупреждения 4" xfId="80"/>
    <cellStyle name="Текст предупреждения 5" xfId="104"/>
    <cellStyle name="Текст предупреждения 6" xfId="128"/>
    <cellStyle name="Текст предупреждения 7" xfId="151"/>
    <cellStyle name="Текст предупреждения 8" xfId="175"/>
    <cellStyle name="Финансовый 3" xfId="8"/>
    <cellStyle name="Финансовый 5 2 2" xfId="9"/>
    <cellStyle name="Хороший 2" xfId="33"/>
    <cellStyle name="Хороший 3" xfId="57"/>
    <cellStyle name="Хороший 4" xfId="81"/>
    <cellStyle name="Хороший 5" xfId="105"/>
    <cellStyle name="Хороший 6" xfId="129"/>
    <cellStyle name="Хороший 7" xfId="152"/>
    <cellStyle name="Хороший 8" xfId="1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80" zoomScaleSheetLayoutView="100" workbookViewId="0">
      <selection activeCell="K11" sqref="K11"/>
    </sheetView>
  </sheetViews>
  <sheetFormatPr defaultRowHeight="16.5" x14ac:dyDescent="0.25"/>
  <cols>
    <col min="1" max="1" width="22.7109375" style="2" customWidth="1"/>
    <col min="2" max="2" width="18.28515625" style="2" customWidth="1"/>
    <col min="3" max="3" width="12" style="2" customWidth="1"/>
    <col min="4" max="4" width="13.7109375" style="2" customWidth="1"/>
    <col min="5" max="5" width="12.7109375" style="2" customWidth="1"/>
    <col min="6" max="6" width="14.42578125" style="2" customWidth="1"/>
    <col min="7" max="7" width="17" style="2" customWidth="1"/>
    <col min="8" max="8" width="19" style="2" customWidth="1"/>
    <col min="9" max="9" width="24.7109375" style="2" customWidth="1"/>
    <col min="10" max="11" width="9.140625" style="2"/>
    <col min="12" max="12" width="10.5703125" style="2" bestFit="1" customWidth="1"/>
    <col min="13" max="13" width="11.5703125" style="2" bestFit="1" customWidth="1"/>
    <col min="14" max="16384" width="9.140625" style="2"/>
  </cols>
  <sheetData>
    <row r="1" spans="1:13" x14ac:dyDescent="0.25">
      <c r="A1" s="1"/>
      <c r="H1" s="2" t="s">
        <v>7</v>
      </c>
      <c r="J1" s="3"/>
      <c r="K1" s="3"/>
      <c r="L1" s="3"/>
    </row>
    <row r="3" spans="1:13" ht="44.25" customHeight="1" x14ac:dyDescent="0.25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x14ac:dyDescent="0.25">
      <c r="A4" s="4"/>
      <c r="B4" s="4"/>
    </row>
    <row r="5" spans="1:13" ht="46.5" customHeight="1" x14ac:dyDescent="0.25">
      <c r="A5" s="42" t="s">
        <v>8</v>
      </c>
      <c r="B5" s="44" t="s">
        <v>0</v>
      </c>
      <c r="C5" s="46" t="s">
        <v>1</v>
      </c>
      <c r="D5" s="47"/>
      <c r="E5" s="47" t="s">
        <v>2</v>
      </c>
      <c r="F5" s="47"/>
      <c r="G5" s="47" t="s">
        <v>3</v>
      </c>
      <c r="H5" s="47"/>
      <c r="I5" s="48" t="s">
        <v>4</v>
      </c>
      <c r="J5" s="48"/>
    </row>
    <row r="6" spans="1:13" ht="15" customHeight="1" x14ac:dyDescent="0.25">
      <c r="A6" s="43"/>
      <c r="B6" s="45"/>
      <c r="C6" s="19" t="s">
        <v>5</v>
      </c>
      <c r="D6" s="22" t="s">
        <v>20</v>
      </c>
      <c r="E6" s="20" t="s">
        <v>5</v>
      </c>
      <c r="F6" s="22" t="s">
        <v>20</v>
      </c>
      <c r="G6" s="20" t="s">
        <v>5</v>
      </c>
      <c r="H6" s="22" t="s">
        <v>20</v>
      </c>
      <c r="I6" s="16" t="s">
        <v>5</v>
      </c>
      <c r="J6" s="22" t="s">
        <v>20</v>
      </c>
    </row>
    <row r="7" spans="1:13" x14ac:dyDescent="0.25">
      <c r="A7" s="5">
        <v>1</v>
      </c>
      <c r="B7" s="5">
        <v>3</v>
      </c>
      <c r="C7" s="6">
        <v>4</v>
      </c>
      <c r="D7" s="7">
        <v>5</v>
      </c>
      <c r="E7" s="7">
        <v>6</v>
      </c>
      <c r="F7" s="7">
        <v>7</v>
      </c>
      <c r="G7" s="7">
        <v>8</v>
      </c>
      <c r="H7" s="7">
        <v>9</v>
      </c>
      <c r="I7" s="7">
        <v>10</v>
      </c>
      <c r="J7" s="7">
        <v>11</v>
      </c>
    </row>
    <row r="8" spans="1:13" ht="33" customHeight="1" x14ac:dyDescent="0.25">
      <c r="A8" s="8" t="s">
        <v>15</v>
      </c>
      <c r="B8" s="8" t="s">
        <v>14</v>
      </c>
      <c r="C8" s="21">
        <v>36</v>
      </c>
      <c r="D8" s="21">
        <f>SUM(G13:G48)</f>
        <v>4553</v>
      </c>
      <c r="E8" s="9">
        <v>4</v>
      </c>
      <c r="F8" s="10">
        <f>SUM(H13,H15:H17,H18:H20,H22:H23,H25,H27:H31,H33:H35,H38,H40:H48)</f>
        <v>735992.96000000031</v>
      </c>
      <c r="G8" s="9">
        <v>6</v>
      </c>
      <c r="H8" s="11">
        <v>64</v>
      </c>
      <c r="I8" s="12">
        <v>1</v>
      </c>
      <c r="J8" s="12">
        <v>15</v>
      </c>
      <c r="M8" s="13"/>
    </row>
    <row r="9" spans="1:13" ht="35.25" customHeight="1" x14ac:dyDescent="0.25">
      <c r="A9" s="41" t="s">
        <v>13</v>
      </c>
      <c r="B9" s="41"/>
      <c r="C9" s="41"/>
      <c r="D9" s="41"/>
      <c r="E9" s="41"/>
      <c r="F9" s="41"/>
      <c r="G9" s="41"/>
      <c r="H9" s="41"/>
      <c r="I9" s="41"/>
      <c r="M9" s="14"/>
    </row>
    <row r="11" spans="1:13" ht="99" x14ac:dyDescent="0.25">
      <c r="A11" s="17" t="s">
        <v>8</v>
      </c>
      <c r="B11" s="18" t="s">
        <v>0</v>
      </c>
      <c r="C11" s="19" t="s">
        <v>6</v>
      </c>
      <c r="D11" s="20" t="s">
        <v>10</v>
      </c>
      <c r="E11" s="20" t="s">
        <v>11</v>
      </c>
      <c r="F11" s="22" t="s">
        <v>19</v>
      </c>
      <c r="G11" s="20" t="s">
        <v>12</v>
      </c>
      <c r="H11" s="22" t="s">
        <v>18</v>
      </c>
    </row>
    <row r="12" spans="1:13" x14ac:dyDescent="0.25">
      <c r="A12" s="5">
        <v>1</v>
      </c>
      <c r="B12" s="5">
        <v>3</v>
      </c>
      <c r="C12" s="6">
        <v>4</v>
      </c>
      <c r="D12" s="7">
        <v>5</v>
      </c>
      <c r="E12" s="7">
        <v>6</v>
      </c>
      <c r="F12" s="7">
        <v>7</v>
      </c>
      <c r="G12" s="7">
        <v>8</v>
      </c>
      <c r="H12" s="7">
        <v>9</v>
      </c>
    </row>
    <row r="13" spans="1:13" x14ac:dyDescent="0.25">
      <c r="A13" s="8" t="s">
        <v>15</v>
      </c>
      <c r="B13" s="15" t="s">
        <v>14</v>
      </c>
      <c r="C13" s="29">
        <v>1</v>
      </c>
      <c r="D13" s="31">
        <v>1</v>
      </c>
      <c r="E13" s="32">
        <v>43151</v>
      </c>
      <c r="F13" s="33" t="s">
        <v>16</v>
      </c>
      <c r="G13" s="34">
        <v>550</v>
      </c>
      <c r="H13" s="35">
        <v>380779.98</v>
      </c>
    </row>
    <row r="14" spans="1:13" ht="49.5" x14ac:dyDescent="0.25">
      <c r="A14" s="8" t="s">
        <v>15</v>
      </c>
      <c r="B14" s="30" t="s">
        <v>14</v>
      </c>
      <c r="C14" s="36">
        <v>2</v>
      </c>
      <c r="D14" s="36">
        <v>2</v>
      </c>
      <c r="E14" s="37" t="s">
        <v>21</v>
      </c>
      <c r="F14" s="36" t="s">
        <v>22</v>
      </c>
      <c r="G14" s="36">
        <v>490</v>
      </c>
      <c r="H14" s="35">
        <v>340669.66</v>
      </c>
    </row>
    <row r="15" spans="1:13" x14ac:dyDescent="0.25">
      <c r="A15" s="8" t="s">
        <v>15</v>
      </c>
      <c r="B15" s="15" t="s">
        <v>14</v>
      </c>
      <c r="C15" s="29">
        <v>3</v>
      </c>
      <c r="D15" s="31">
        <v>3</v>
      </c>
      <c r="E15" s="24">
        <v>43126</v>
      </c>
      <c r="F15" s="26" t="s">
        <v>16</v>
      </c>
      <c r="G15" s="27">
        <v>4</v>
      </c>
      <c r="H15" s="28">
        <v>550</v>
      </c>
    </row>
    <row r="16" spans="1:13" x14ac:dyDescent="0.25">
      <c r="A16" s="8" t="s">
        <v>15</v>
      </c>
      <c r="B16" s="15" t="s">
        <v>14</v>
      </c>
      <c r="C16" s="36">
        <v>4</v>
      </c>
      <c r="D16" s="36">
        <v>4</v>
      </c>
      <c r="E16" s="24">
        <v>43152</v>
      </c>
      <c r="F16" s="26" t="s">
        <v>16</v>
      </c>
      <c r="G16" s="27">
        <v>15</v>
      </c>
      <c r="H16" s="28">
        <v>550</v>
      </c>
    </row>
    <row r="17" spans="1:8" x14ac:dyDescent="0.25">
      <c r="A17" s="8" t="s">
        <v>15</v>
      </c>
      <c r="B17" s="15" t="s">
        <v>14</v>
      </c>
      <c r="C17" s="29">
        <v>5</v>
      </c>
      <c r="D17" s="31">
        <v>5</v>
      </c>
      <c r="E17" s="24">
        <v>43192</v>
      </c>
      <c r="F17" s="25" t="s">
        <v>17</v>
      </c>
      <c r="G17" s="27">
        <v>200</v>
      </c>
      <c r="H17" s="28">
        <v>15308.78</v>
      </c>
    </row>
    <row r="18" spans="1:8" x14ac:dyDescent="0.25">
      <c r="A18" s="8" t="s">
        <v>15</v>
      </c>
      <c r="B18" s="15" t="s">
        <v>14</v>
      </c>
      <c r="C18" s="36">
        <v>6</v>
      </c>
      <c r="D18" s="36">
        <v>6</v>
      </c>
      <c r="E18" s="24">
        <v>43218</v>
      </c>
      <c r="F18" s="25" t="s">
        <v>16</v>
      </c>
      <c r="G18" s="38">
        <v>100</v>
      </c>
      <c r="H18" s="28">
        <v>15308.78</v>
      </c>
    </row>
    <row r="19" spans="1:8" x14ac:dyDescent="0.25">
      <c r="A19" s="8" t="s">
        <v>15</v>
      </c>
      <c r="B19" s="15" t="s">
        <v>14</v>
      </c>
      <c r="C19" s="29">
        <v>7</v>
      </c>
      <c r="D19" s="31">
        <v>7</v>
      </c>
      <c r="E19" s="24">
        <v>43200</v>
      </c>
      <c r="F19" s="25" t="s">
        <v>16</v>
      </c>
      <c r="G19" s="38">
        <v>15</v>
      </c>
      <c r="H19" s="28">
        <v>550</v>
      </c>
    </row>
    <row r="20" spans="1:8" x14ac:dyDescent="0.25">
      <c r="A20" s="8" t="s">
        <v>15</v>
      </c>
      <c r="B20" s="15" t="s">
        <v>14</v>
      </c>
      <c r="C20" s="36">
        <v>8</v>
      </c>
      <c r="D20" s="36">
        <v>8</v>
      </c>
      <c r="E20" s="24">
        <v>43207</v>
      </c>
      <c r="F20" s="25" t="s">
        <v>16</v>
      </c>
      <c r="G20" s="38">
        <v>15</v>
      </c>
      <c r="H20" s="28">
        <v>550</v>
      </c>
    </row>
    <row r="21" spans="1:8" ht="49.5" x14ac:dyDescent="0.25">
      <c r="A21" s="8" t="s">
        <v>15</v>
      </c>
      <c r="B21" s="15" t="s">
        <v>14</v>
      </c>
      <c r="C21" s="29">
        <v>9</v>
      </c>
      <c r="D21" s="31">
        <v>9</v>
      </c>
      <c r="E21" s="37" t="s">
        <v>21</v>
      </c>
      <c r="F21" s="25" t="s">
        <v>24</v>
      </c>
      <c r="G21" s="38">
        <v>450</v>
      </c>
      <c r="H21" s="28">
        <v>13263121.210000001</v>
      </c>
    </row>
    <row r="22" spans="1:8" x14ac:dyDescent="0.25">
      <c r="A22" s="8" t="s">
        <v>15</v>
      </c>
      <c r="B22" s="15" t="s">
        <v>14</v>
      </c>
      <c r="C22" s="36">
        <v>10</v>
      </c>
      <c r="D22" s="36">
        <v>10</v>
      </c>
      <c r="E22" s="24">
        <v>43230</v>
      </c>
      <c r="F22" s="25" t="s">
        <v>16</v>
      </c>
      <c r="G22" s="38">
        <v>15</v>
      </c>
      <c r="H22" s="28">
        <v>550</v>
      </c>
    </row>
    <row r="23" spans="1:8" x14ac:dyDescent="0.25">
      <c r="A23" s="8" t="s">
        <v>15</v>
      </c>
      <c r="B23" s="15" t="s">
        <v>14</v>
      </c>
      <c r="C23" s="29">
        <v>11</v>
      </c>
      <c r="D23" s="31">
        <v>11</v>
      </c>
      <c r="E23" s="24">
        <v>43228</v>
      </c>
      <c r="F23" s="25" t="s">
        <v>16</v>
      </c>
      <c r="G23" s="38">
        <v>15</v>
      </c>
      <c r="H23" s="28">
        <v>550</v>
      </c>
    </row>
    <row r="24" spans="1:8" ht="49.5" x14ac:dyDescent="0.25">
      <c r="A24" s="8" t="s">
        <v>15</v>
      </c>
      <c r="B24" s="15" t="s">
        <v>14</v>
      </c>
      <c r="C24" s="36">
        <v>12</v>
      </c>
      <c r="D24" s="36">
        <v>12</v>
      </c>
      <c r="E24" s="37" t="s">
        <v>21</v>
      </c>
      <c r="F24" s="25" t="s">
        <v>16</v>
      </c>
      <c r="G24" s="38">
        <v>245</v>
      </c>
      <c r="H24" s="28">
        <v>7589906.4100000001</v>
      </c>
    </row>
    <row r="25" spans="1:8" x14ac:dyDescent="0.25">
      <c r="A25" s="8" t="s">
        <v>15</v>
      </c>
      <c r="B25" s="15" t="s">
        <v>14</v>
      </c>
      <c r="C25" s="29">
        <v>13</v>
      </c>
      <c r="D25" s="31">
        <v>13</v>
      </c>
      <c r="E25" s="24">
        <v>43241</v>
      </c>
      <c r="F25" s="25" t="s">
        <v>16</v>
      </c>
      <c r="G25" s="38">
        <v>15</v>
      </c>
      <c r="H25" s="28">
        <v>550</v>
      </c>
    </row>
    <row r="26" spans="1:8" ht="49.5" x14ac:dyDescent="0.25">
      <c r="A26" s="8" t="s">
        <v>15</v>
      </c>
      <c r="B26" s="15" t="s">
        <v>14</v>
      </c>
      <c r="C26" s="36">
        <v>14</v>
      </c>
      <c r="D26" s="36">
        <v>14</v>
      </c>
      <c r="E26" s="37" t="s">
        <v>21</v>
      </c>
      <c r="F26" s="25" t="s">
        <v>16</v>
      </c>
      <c r="G26" s="38">
        <v>45</v>
      </c>
      <c r="H26" s="28">
        <v>31285.99</v>
      </c>
    </row>
    <row r="27" spans="1:8" x14ac:dyDescent="0.25">
      <c r="A27" s="8" t="s">
        <v>15</v>
      </c>
      <c r="B27" s="15" t="s">
        <v>14</v>
      </c>
      <c r="C27" s="29">
        <v>15</v>
      </c>
      <c r="D27" s="31">
        <v>15</v>
      </c>
      <c r="E27" s="24">
        <v>43241</v>
      </c>
      <c r="F27" s="25" t="s">
        <v>16</v>
      </c>
      <c r="G27" s="38">
        <v>370</v>
      </c>
      <c r="H27" s="28">
        <v>15308.78</v>
      </c>
    </row>
    <row r="28" spans="1:8" x14ac:dyDescent="0.25">
      <c r="A28" s="8" t="s">
        <v>15</v>
      </c>
      <c r="B28" s="15" t="s">
        <v>14</v>
      </c>
      <c r="C28" s="36">
        <v>16</v>
      </c>
      <c r="D28" s="36">
        <v>16</v>
      </c>
      <c r="E28" s="23">
        <v>43257</v>
      </c>
      <c r="F28" s="25" t="s">
        <v>24</v>
      </c>
      <c r="G28" s="38">
        <v>617</v>
      </c>
      <c r="H28" s="28">
        <v>15308.78</v>
      </c>
    </row>
    <row r="29" spans="1:8" x14ac:dyDescent="0.25">
      <c r="A29" s="8" t="s">
        <v>15</v>
      </c>
      <c r="B29" s="15" t="s">
        <v>14</v>
      </c>
      <c r="C29" s="29">
        <v>17</v>
      </c>
      <c r="D29" s="31">
        <v>17</v>
      </c>
      <c r="E29" s="23">
        <v>43290</v>
      </c>
      <c r="F29" s="25" t="s">
        <v>16</v>
      </c>
      <c r="G29" s="38">
        <v>15</v>
      </c>
      <c r="H29" s="28">
        <v>15308.78</v>
      </c>
    </row>
    <row r="30" spans="1:8" x14ac:dyDescent="0.25">
      <c r="A30" s="8" t="s">
        <v>15</v>
      </c>
      <c r="B30" s="15" t="s">
        <v>14</v>
      </c>
      <c r="C30" s="36">
        <v>18</v>
      </c>
      <c r="D30" s="36">
        <v>18</v>
      </c>
      <c r="E30" s="23">
        <v>43276</v>
      </c>
      <c r="F30" s="25" t="s">
        <v>16</v>
      </c>
      <c r="G30" s="38">
        <v>15</v>
      </c>
      <c r="H30" s="28">
        <v>550</v>
      </c>
    </row>
    <row r="31" spans="1:8" x14ac:dyDescent="0.25">
      <c r="A31" s="8" t="s">
        <v>15</v>
      </c>
      <c r="B31" s="15" t="s">
        <v>14</v>
      </c>
      <c r="C31" s="29">
        <v>19</v>
      </c>
      <c r="D31" s="31">
        <v>19</v>
      </c>
      <c r="E31" s="23">
        <v>43276</v>
      </c>
      <c r="F31" s="25" t="s">
        <v>16</v>
      </c>
      <c r="G31" s="38">
        <v>15</v>
      </c>
      <c r="H31" s="28">
        <v>550</v>
      </c>
    </row>
    <row r="32" spans="1:8" x14ac:dyDescent="0.25">
      <c r="A32" s="8" t="s">
        <v>15</v>
      </c>
      <c r="B32" s="15" t="s">
        <v>14</v>
      </c>
      <c r="C32" s="36">
        <v>20</v>
      </c>
      <c r="D32" s="36">
        <v>20</v>
      </c>
      <c r="E32" s="37" t="s">
        <v>23</v>
      </c>
      <c r="F32" s="25" t="s">
        <v>16</v>
      </c>
      <c r="G32" s="40">
        <v>15</v>
      </c>
      <c r="H32" s="28">
        <v>550</v>
      </c>
    </row>
    <row r="33" spans="1:8" x14ac:dyDescent="0.25">
      <c r="A33" s="8" t="s">
        <v>15</v>
      </c>
      <c r="B33" s="15" t="s">
        <v>14</v>
      </c>
      <c r="C33" s="29">
        <v>21</v>
      </c>
      <c r="D33" s="31">
        <v>21</v>
      </c>
      <c r="E33" s="23">
        <v>43321</v>
      </c>
      <c r="F33" s="25" t="s">
        <v>16</v>
      </c>
      <c r="G33" s="38">
        <v>200</v>
      </c>
      <c r="H33" s="28">
        <v>15308.78</v>
      </c>
    </row>
    <row r="34" spans="1:8" x14ac:dyDescent="0.25">
      <c r="A34" s="8" t="s">
        <v>15</v>
      </c>
      <c r="B34" s="15" t="s">
        <v>14</v>
      </c>
      <c r="C34" s="36">
        <v>22</v>
      </c>
      <c r="D34" s="36">
        <v>22</v>
      </c>
      <c r="E34" s="23">
        <v>43298</v>
      </c>
      <c r="F34" s="25" t="s">
        <v>16</v>
      </c>
      <c r="G34" s="38">
        <v>40</v>
      </c>
      <c r="H34" s="28">
        <v>15308.78</v>
      </c>
    </row>
    <row r="35" spans="1:8" x14ac:dyDescent="0.25">
      <c r="A35" s="8" t="s">
        <v>15</v>
      </c>
      <c r="B35" s="15" t="s">
        <v>14</v>
      </c>
      <c r="C35" s="29">
        <v>23</v>
      </c>
      <c r="D35" s="31">
        <v>23</v>
      </c>
      <c r="E35" s="23">
        <v>43318</v>
      </c>
      <c r="F35" s="25" t="s">
        <v>17</v>
      </c>
      <c r="G35" s="39">
        <v>200</v>
      </c>
      <c r="H35" s="28">
        <v>149048.84</v>
      </c>
    </row>
    <row r="36" spans="1:8" ht="49.5" x14ac:dyDescent="0.25">
      <c r="A36" s="8" t="s">
        <v>15</v>
      </c>
      <c r="B36" s="15" t="s">
        <v>14</v>
      </c>
      <c r="C36" s="36">
        <v>24</v>
      </c>
      <c r="D36" s="36">
        <v>24</v>
      </c>
      <c r="E36" s="37" t="s">
        <v>21</v>
      </c>
      <c r="F36" s="25"/>
      <c r="G36" s="38">
        <v>15</v>
      </c>
      <c r="H36" s="28"/>
    </row>
    <row r="37" spans="1:8" ht="49.5" x14ac:dyDescent="0.25">
      <c r="A37" s="8" t="s">
        <v>15</v>
      </c>
      <c r="B37" s="15" t="s">
        <v>14</v>
      </c>
      <c r="C37" s="29">
        <v>25</v>
      </c>
      <c r="D37" s="31">
        <v>25</v>
      </c>
      <c r="E37" s="37" t="s">
        <v>21</v>
      </c>
      <c r="F37" s="25"/>
      <c r="G37" s="38">
        <v>149</v>
      </c>
      <c r="H37" s="28"/>
    </row>
    <row r="38" spans="1:8" x14ac:dyDescent="0.25">
      <c r="A38" s="8" t="s">
        <v>15</v>
      </c>
      <c r="B38" s="15" t="s">
        <v>14</v>
      </c>
      <c r="C38" s="36">
        <v>26</v>
      </c>
      <c r="D38" s="36">
        <v>26</v>
      </c>
      <c r="E38" s="23">
        <v>43312</v>
      </c>
      <c r="F38" s="25" t="s">
        <v>16</v>
      </c>
      <c r="G38" s="38">
        <v>5</v>
      </c>
      <c r="H38" s="28">
        <v>550</v>
      </c>
    </row>
    <row r="39" spans="1:8" ht="49.5" x14ac:dyDescent="0.25">
      <c r="A39" s="8" t="s">
        <v>15</v>
      </c>
      <c r="B39" s="15" t="s">
        <v>14</v>
      </c>
      <c r="C39" s="29">
        <v>27</v>
      </c>
      <c r="D39" s="31">
        <v>27</v>
      </c>
      <c r="E39" s="37" t="s">
        <v>21</v>
      </c>
      <c r="F39" s="25" t="s">
        <v>17</v>
      </c>
      <c r="G39" s="38">
        <v>148</v>
      </c>
      <c r="H39" s="28">
        <v>102895.52</v>
      </c>
    </row>
    <row r="40" spans="1:8" x14ac:dyDescent="0.25">
      <c r="A40" s="8" t="s">
        <v>15</v>
      </c>
      <c r="B40" s="15" t="s">
        <v>14</v>
      </c>
      <c r="C40" s="36">
        <v>28</v>
      </c>
      <c r="D40" s="36">
        <v>28</v>
      </c>
      <c r="E40" s="23">
        <v>43308</v>
      </c>
      <c r="F40" s="25" t="s">
        <v>16</v>
      </c>
      <c r="G40" s="38">
        <v>5</v>
      </c>
      <c r="H40" s="28">
        <v>550</v>
      </c>
    </row>
    <row r="41" spans="1:8" x14ac:dyDescent="0.25">
      <c r="A41" s="8" t="s">
        <v>15</v>
      </c>
      <c r="B41" s="15" t="s">
        <v>14</v>
      </c>
      <c r="C41" s="29">
        <v>29</v>
      </c>
      <c r="D41" s="31">
        <v>29</v>
      </c>
      <c r="E41" s="23">
        <v>43321</v>
      </c>
      <c r="F41" s="25" t="s">
        <v>17</v>
      </c>
      <c r="G41" s="38">
        <v>5</v>
      </c>
      <c r="H41" s="28">
        <v>550</v>
      </c>
    </row>
    <row r="42" spans="1:8" x14ac:dyDescent="0.25">
      <c r="A42" s="8" t="s">
        <v>15</v>
      </c>
      <c r="B42" s="15" t="s">
        <v>14</v>
      </c>
      <c r="C42" s="36">
        <v>30</v>
      </c>
      <c r="D42" s="36">
        <v>30</v>
      </c>
      <c r="E42" s="23">
        <v>43329</v>
      </c>
      <c r="F42" s="25" t="s">
        <v>16</v>
      </c>
      <c r="G42" s="38">
        <v>15</v>
      </c>
      <c r="H42" s="28">
        <v>550</v>
      </c>
    </row>
    <row r="43" spans="1:8" x14ac:dyDescent="0.25">
      <c r="A43" s="8" t="s">
        <v>15</v>
      </c>
      <c r="B43" s="15" t="s">
        <v>14</v>
      </c>
      <c r="C43" s="29">
        <v>31</v>
      </c>
      <c r="D43" s="31">
        <v>31</v>
      </c>
      <c r="E43" s="23">
        <v>43366</v>
      </c>
      <c r="F43" s="25" t="s">
        <v>17</v>
      </c>
      <c r="G43" s="38">
        <v>175</v>
      </c>
      <c r="H43" s="28">
        <v>15308.78</v>
      </c>
    </row>
    <row r="44" spans="1:8" x14ac:dyDescent="0.25">
      <c r="A44" s="8" t="s">
        <v>15</v>
      </c>
      <c r="B44" s="15" t="s">
        <v>14</v>
      </c>
      <c r="C44" s="36">
        <v>32</v>
      </c>
      <c r="D44" s="36">
        <v>32</v>
      </c>
      <c r="E44" s="23">
        <v>43329</v>
      </c>
      <c r="F44" s="25" t="s">
        <v>17</v>
      </c>
      <c r="G44" s="38">
        <v>30</v>
      </c>
      <c r="H44" s="28">
        <v>15308.78</v>
      </c>
    </row>
    <row r="45" spans="1:8" x14ac:dyDescent="0.25">
      <c r="A45" s="8" t="s">
        <v>15</v>
      </c>
      <c r="B45" s="15" t="s">
        <v>14</v>
      </c>
      <c r="C45" s="29">
        <v>33</v>
      </c>
      <c r="D45" s="31">
        <v>33</v>
      </c>
      <c r="E45" s="23">
        <v>43346</v>
      </c>
      <c r="F45" s="25" t="s">
        <v>17</v>
      </c>
      <c r="G45" s="38">
        <v>35</v>
      </c>
      <c r="H45" s="28">
        <v>15308.78</v>
      </c>
    </row>
    <row r="46" spans="1:8" x14ac:dyDescent="0.25">
      <c r="A46" s="8" t="s">
        <v>15</v>
      </c>
      <c r="B46" s="15" t="s">
        <v>14</v>
      </c>
      <c r="C46" s="36">
        <v>34</v>
      </c>
      <c r="D46" s="36">
        <v>34</v>
      </c>
      <c r="E46" s="23">
        <v>43346</v>
      </c>
      <c r="F46" s="25" t="s">
        <v>17</v>
      </c>
      <c r="G46" s="38">
        <v>150</v>
      </c>
      <c r="H46" s="28">
        <v>15308.78</v>
      </c>
    </row>
    <row r="47" spans="1:8" x14ac:dyDescent="0.25">
      <c r="A47" s="8" t="s">
        <v>15</v>
      </c>
      <c r="B47" s="15" t="s">
        <v>14</v>
      </c>
      <c r="C47" s="29">
        <v>35</v>
      </c>
      <c r="D47" s="31">
        <v>35</v>
      </c>
      <c r="E47" s="23">
        <v>43346</v>
      </c>
      <c r="F47" s="25" t="s">
        <v>17</v>
      </c>
      <c r="G47" s="38">
        <v>50</v>
      </c>
      <c r="H47" s="28">
        <v>15308.78</v>
      </c>
    </row>
    <row r="48" spans="1:8" x14ac:dyDescent="0.25">
      <c r="A48" s="8" t="s">
        <v>15</v>
      </c>
      <c r="B48" s="15" t="s">
        <v>14</v>
      </c>
      <c r="C48" s="36">
        <v>36</v>
      </c>
      <c r="D48" s="36">
        <v>36</v>
      </c>
      <c r="E48" s="23">
        <v>43364</v>
      </c>
      <c r="F48" s="25" t="s">
        <v>25</v>
      </c>
      <c r="G48" s="38">
        <v>110</v>
      </c>
      <c r="H48" s="28">
        <v>15308.78</v>
      </c>
    </row>
  </sheetData>
  <mergeCells count="8">
    <mergeCell ref="A9:I9"/>
    <mergeCell ref="A3:I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РЭС</vt:lpstr>
      <vt:lpstr>РЭС!Область_печати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Романов АС</cp:lastModifiedBy>
  <dcterms:created xsi:type="dcterms:W3CDTF">2015-04-01T08:30:50Z</dcterms:created>
  <dcterms:modified xsi:type="dcterms:W3CDTF">2018-11-07T10:03:51Z</dcterms:modified>
</cp:coreProperties>
</file>